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wmk\Documents\privat\Orientering\GOF\Verksamhetsberättelse 2016\"/>
    </mc:Choice>
  </mc:AlternateContent>
  <bookViews>
    <workbookView xWindow="525" yWindow="30" windowWidth="22035" windowHeight="9660" activeTab="1"/>
  </bookViews>
  <sheets>
    <sheet name="Vårserien" sheetId="1" r:id="rId1"/>
    <sheet name="Närnattcup" sheetId="2" r:id="rId2"/>
    <sheet name="Blad3" sheetId="3" r:id="rId3"/>
  </sheets>
  <externalReferences>
    <externalReference r:id="rId4"/>
  </externalReferences>
  <calcPr calcId="171027"/>
</workbook>
</file>

<file path=xl/calcChain.xml><?xml version="1.0" encoding="utf-8"?>
<calcChain xmlns="http://schemas.openxmlformats.org/spreadsheetml/2006/main">
  <c r="C9" i="2" l="1"/>
  <c r="D9" i="2"/>
  <c r="E9" i="2"/>
  <c r="F9" i="2"/>
  <c r="G9" i="2"/>
  <c r="B9" i="2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<sst xmlns="http://schemas.openxmlformats.org/spreadsheetml/2006/main" count="15" uniqueCount="10">
  <si>
    <t>Vårserien</t>
  </si>
  <si>
    <t>Statistik över anmälda</t>
  </si>
  <si>
    <r>
      <t xml:space="preserve">Alla </t>
    </r>
    <r>
      <rPr>
        <i/>
        <sz val="11"/>
        <color theme="1"/>
        <rFont val="Calibri"/>
        <family val="2"/>
        <scheme val="minor"/>
      </rPr>
      <t>anmälda</t>
    </r>
    <r>
      <rPr>
        <sz val="11"/>
        <color theme="1"/>
        <rFont val="Calibri"/>
        <family val="2"/>
        <scheme val="minor"/>
      </rPr>
      <t xml:space="preserve"> räknas förutom deltagare i de Öppna klasserna</t>
    </r>
  </si>
  <si>
    <t>Etapp 1</t>
  </si>
  <si>
    <t>Etapp 2</t>
  </si>
  <si>
    <t>Etapp 3</t>
  </si>
  <si>
    <t>Etapp 4</t>
  </si>
  <si>
    <t>Etapp 5</t>
  </si>
  <si>
    <t>Medel</t>
  </si>
  <si>
    <t>Antal startande på resp etapp, undantaget öppna klasser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</si>
</sst>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0" fontId="1" fillId="0" borderId="0" xfId="0" applyFont="1"/>
    <xf numFmtId="1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Anmälda</a:t>
            </a:r>
            <a:r>
              <a:rPr lang="en-US" baseline="0"/>
              <a:t> per etapp, genomsnitt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[1]Blad1!$B$11</c:f>
              <c:strCache>
                <c:ptCount val="1"/>
                <c:pt idx="0">
                  <c:v>Medel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[1]Blad1!$C$5:$H$5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[1]Blad1!$C$11:$H$11</c:f>
              <c:numCache>
                <c:formatCode>General</c:formatCode>
                <c:ptCount val="6"/>
                <c:pt idx="0">
                  <c:v>397</c:v>
                </c:pt>
                <c:pt idx="1">
                  <c:v>401.25</c:v>
                </c:pt>
                <c:pt idx="2">
                  <c:v>408.8</c:v>
                </c:pt>
                <c:pt idx="3">
                  <c:v>441.6</c:v>
                </c:pt>
                <c:pt idx="4">
                  <c:v>452.8</c:v>
                </c:pt>
                <c:pt idx="5">
                  <c:v>528.79999999999995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2-4CB1-8088-7608B66B4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220398720"/>
        <c:axId val="220400256"/>
      </c:barChart>
      <c:catAx>
        <c:axId val="22039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0400256"/>
        <c:crosses val="autoZero"/>
        <c:auto val="1"/>
        <c:lblAlgn val="ctr"/>
        <c:lblOffset val="100"/>
        <c:noMultiLvlLbl val="0"/>
      </c:catAx>
      <c:valAx>
        <c:axId val="220400256"/>
        <c:scaling>
          <c:orientation val="minMax"/>
          <c:max val="550"/>
          <c:min val="3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398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626745</xdr:colOff>
      <xdr:row>14</xdr:row>
      <xdr:rowOff>15240</xdr:rowOff>
    </xdr:from>
    <xdr:to>
      <xdr:col>8</xdr:col>
      <xdr:colOff>291465</xdr:colOff>
      <xdr:row>28</xdr:row>
      <xdr:rowOff>91440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kidklubben\GOF\Statistik%20V&#229;rs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>
        <row r="5">
          <cell r="C5">
            <v>2011</v>
          </cell>
          <cell r="D5">
            <v>2012</v>
          </cell>
          <cell r="E5">
            <v>2013</v>
          </cell>
          <cell r="F5">
            <v>2014</v>
          </cell>
          <cell r="G5">
            <v>2015</v>
          </cell>
          <cell r="H5">
            <v>2016</v>
          </cell>
        </row>
        <row r="11">
          <cell r="B11" t="str">
            <v>Medel</v>
          </cell>
          <cell r="C11">
            <v>397</v>
          </cell>
          <cell r="D11">
            <v>401.25</v>
          </cell>
          <cell r="E11">
            <v>408.8</v>
          </cell>
          <cell r="F11">
            <v>441.6</v>
          </cell>
          <cell r="G11">
            <v>452.8</v>
          </cell>
          <cell r="H11">
            <v>528.79999999999995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workbookViewId="0">
      <selection activeCell="L23" sqref="L23"/>
    </sheetView>
  </sheetViews>
  <sheetFormatPr defaultRowHeight="15" x14ac:dyDescent="0.25"/>
  <sheetData>
    <row r="3" spans="2:8" ht="28.5" x14ac:dyDescent="0.45">
      <c r="B3" s="1" t="s">
        <v>0</v>
      </c>
    </row>
    <row r="4" spans="2:8" x14ac:dyDescent="0.25">
      <c r="B4" t="s">
        <v>1</v>
      </c>
      <c r="E4" t="s">
        <v>2</v>
      </c>
    </row>
    <row r="7" spans="2:8" x14ac:dyDescent="0.25">
      <c r="C7">
        <v>2011</v>
      </c>
      <c r="D7">
        <v>2012</v>
      </c>
      <c r="E7">
        <v>2013</v>
      </c>
      <c r="F7">
        <v>2014</v>
      </c>
      <c r="G7">
        <v>2015</v>
      </c>
      <c r="H7">
        <v>2016</v>
      </c>
    </row>
    <row r="8" spans="2:8" x14ac:dyDescent="0.25">
      <c r="B8" t="s">
        <v>3</v>
      </c>
      <c r="C8">
        <v>369</v>
      </c>
      <c r="D8">
        <v>363</v>
      </c>
      <c r="E8">
        <v>401</v>
      </c>
      <c r="F8">
        <v>419</v>
      </c>
      <c r="G8">
        <v>430</v>
      </c>
      <c r="H8">
        <v>495</v>
      </c>
    </row>
    <row r="9" spans="2:8" x14ac:dyDescent="0.25">
      <c r="B9" t="s">
        <v>4</v>
      </c>
      <c r="C9">
        <v>339</v>
      </c>
      <c r="D9">
        <v>453</v>
      </c>
      <c r="E9">
        <v>396</v>
      </c>
      <c r="F9">
        <v>423</v>
      </c>
      <c r="G9">
        <v>394</v>
      </c>
      <c r="H9">
        <v>650</v>
      </c>
    </row>
    <row r="10" spans="2:8" x14ac:dyDescent="0.25">
      <c r="B10" t="s">
        <v>5</v>
      </c>
      <c r="C10">
        <v>427</v>
      </c>
      <c r="D10">
        <v>343</v>
      </c>
      <c r="E10">
        <v>399</v>
      </c>
      <c r="F10">
        <v>475</v>
      </c>
      <c r="G10">
        <v>488</v>
      </c>
      <c r="H10">
        <v>565</v>
      </c>
    </row>
    <row r="11" spans="2:8" x14ac:dyDescent="0.25">
      <c r="B11" t="s">
        <v>6</v>
      </c>
      <c r="C11">
        <v>411</v>
      </c>
      <c r="D11">
        <v>446</v>
      </c>
      <c r="E11">
        <v>404</v>
      </c>
      <c r="F11">
        <v>432</v>
      </c>
      <c r="G11">
        <v>539</v>
      </c>
      <c r="H11">
        <v>421</v>
      </c>
    </row>
    <row r="12" spans="2:8" x14ac:dyDescent="0.25">
      <c r="B12" t="s">
        <v>7</v>
      </c>
      <c r="C12">
        <v>439</v>
      </c>
      <c r="E12">
        <v>444</v>
      </c>
      <c r="F12">
        <v>459</v>
      </c>
      <c r="G12">
        <v>413</v>
      </c>
      <c r="H12">
        <v>513</v>
      </c>
    </row>
    <row r="13" spans="2:8" x14ac:dyDescent="0.25">
      <c r="B13" s="2" t="s">
        <v>8</v>
      </c>
      <c r="C13" s="3">
        <f>AVERAGE(C8:C12)</f>
        <v>397</v>
      </c>
      <c r="D13" s="3">
        <f>AVERAGE(D8:D12)</f>
        <v>401.25</v>
      </c>
      <c r="E13" s="3">
        <f t="shared" ref="E13:H13" si="0">AVERAGE(E8:E12)</f>
        <v>408.8</v>
      </c>
      <c r="F13" s="3">
        <f t="shared" si="0"/>
        <v>441.6</v>
      </c>
      <c r="G13" s="3">
        <f t="shared" si="0"/>
        <v>452.8</v>
      </c>
      <c r="H13" s="3">
        <f t="shared" si="0"/>
        <v>528.79999999999995</v>
      </c>
    </row>
    <row r="14" spans="2:8" x14ac:dyDescent="0.25">
      <c r="C14" s="4"/>
      <c r="D14" s="4"/>
      <c r="E14" s="4"/>
      <c r="F14" s="4"/>
      <c r="G14" s="4"/>
      <c r="H14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tabSelected="1" workbookViewId="0">
      <selection activeCell="C14" sqref="C14"/>
    </sheetView>
  </sheetViews>
  <sheetFormatPr defaultRowHeight="15" x14ac:dyDescent="0.25"/>
  <sheetData>
    <row r="2" spans="1:7" x14ac:dyDescent="0.25">
      <c r="A2" t="s">
        <v>9</v>
      </c>
    </row>
    <row r="4" spans="1:7" x14ac:dyDescent="0.25">
      <c r="B4" s="5">
        <v>2011</v>
      </c>
      <c r="C4" s="5">
        <v>2012</v>
      </c>
      <c r="D4" s="5">
        <v>2013</v>
      </c>
      <c r="E4" s="5">
        <v>2014</v>
      </c>
      <c r="F4" s="5">
        <v>2015</v>
      </c>
      <c r="G4" s="5">
        <v>2016</v>
      </c>
    </row>
    <row r="5" spans="1:7" x14ac:dyDescent="0.25">
      <c r="A5" t="s">
        <v>3</v>
      </c>
      <c r="B5">
        <v>122</v>
      </c>
      <c r="C5">
        <v>125</v>
      </c>
      <c r="D5">
        <v>150</v>
      </c>
      <c r="E5">
        <v>132</v>
      </c>
      <c r="F5">
        <v>145</v>
      </c>
      <c r="G5">
        <v>77</v>
      </c>
    </row>
    <row r="6" spans="1:7" x14ac:dyDescent="0.25">
      <c r="A6" t="s">
        <v>4</v>
      </c>
      <c r="B6">
        <v>85</v>
      </c>
      <c r="C6">
        <v>77</v>
      </c>
      <c r="D6">
        <v>90</v>
      </c>
      <c r="E6">
        <v>87</v>
      </c>
      <c r="F6">
        <v>96</v>
      </c>
      <c r="G6">
        <v>100</v>
      </c>
    </row>
    <row r="7" spans="1:7" x14ac:dyDescent="0.25">
      <c r="A7" t="s">
        <v>5</v>
      </c>
      <c r="B7">
        <v>79</v>
      </c>
      <c r="C7">
        <v>71</v>
      </c>
      <c r="D7">
        <v>91</v>
      </c>
      <c r="E7">
        <v>113</v>
      </c>
      <c r="F7">
        <v>100</v>
      </c>
      <c r="G7">
        <v>103</v>
      </c>
    </row>
    <row r="8" spans="1:7" x14ac:dyDescent="0.25">
      <c r="A8" t="s">
        <v>6</v>
      </c>
      <c r="B8">
        <v>82</v>
      </c>
      <c r="C8">
        <v>92</v>
      </c>
      <c r="D8">
        <v>117</v>
      </c>
      <c r="E8">
        <v>100</v>
      </c>
      <c r="F8">
        <v>94</v>
      </c>
      <c r="G8">
        <v>93</v>
      </c>
    </row>
    <row r="9" spans="1:7" x14ac:dyDescent="0.25">
      <c r="A9" s="6" t="s">
        <v>8</v>
      </c>
      <c r="B9" s="6">
        <f>AVERAGE(B5:B8)</f>
        <v>92</v>
      </c>
      <c r="C9" s="6">
        <f t="shared" ref="C9:G9" si="0">AVERAGE(C5:C8)</f>
        <v>91.25</v>
      </c>
      <c r="D9" s="6">
        <f t="shared" si="0"/>
        <v>112</v>
      </c>
      <c r="E9" s="6">
        <f t="shared" si="0"/>
        <v>108</v>
      </c>
      <c r="F9" s="6">
        <f t="shared" si="0"/>
        <v>108.75</v>
      </c>
      <c r="G9" s="6">
        <f t="shared" si="0"/>
        <v>93.25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Vårserien</vt:lpstr>
      <vt:lpstr>Närnattcup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 Andersson</dc:creator>
  <cp:lastModifiedBy>Mari Kraft</cp:lastModifiedBy>
  <dcterms:created xsi:type="dcterms:W3CDTF">2016-11-28T21:37:47Z</dcterms:created>
  <dcterms:modified xsi:type="dcterms:W3CDTF">2016-11-30T16:35:53Z</dcterms:modified>
</cp:coreProperties>
</file>