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6" windowWidth="12396" windowHeight="9312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D144" i="1"/>
  <c r="D137"/>
  <c r="D129"/>
  <c r="D101"/>
  <c r="D118"/>
  <c r="D109"/>
  <c r="D94"/>
  <c r="D85"/>
  <c r="D76"/>
  <c r="D87" s="1"/>
  <c r="D68"/>
  <c r="D60"/>
  <c r="D51"/>
  <c r="D53"/>
  <c r="D36"/>
  <c r="D29"/>
  <c r="D16"/>
  <c r="D10"/>
  <c r="D18" s="1"/>
  <c r="D70"/>
  <c r="D103" l="1"/>
  <c r="D120"/>
  <c r="D139"/>
</calcChain>
</file>

<file path=xl/sharedStrings.xml><?xml version="1.0" encoding="utf-8"?>
<sst xmlns="http://schemas.openxmlformats.org/spreadsheetml/2006/main" count="88" uniqueCount="75">
  <si>
    <t>Försäljning av idrottskläder (3540)</t>
  </si>
  <si>
    <t>Intäkter</t>
  </si>
  <si>
    <t>Kostnader</t>
  </si>
  <si>
    <t>Summa</t>
  </si>
  <si>
    <t>10 st Funktionströjor á 200:-</t>
  </si>
  <si>
    <t>25 st Hoodtröjor á 450:-</t>
  </si>
  <si>
    <t>14 st Buffar á 100:-</t>
  </si>
  <si>
    <t>Fakturerat</t>
  </si>
  <si>
    <t>GOF ungdomskommitté</t>
  </si>
  <si>
    <t>1 st Hoodtröja á 450:-, Martin Langmoen, KOK</t>
  </si>
  <si>
    <t>Inköp kläder (4015)</t>
  </si>
  <si>
    <t>Faktura Stadium, funktions o hoodtröjor</t>
  </si>
  <si>
    <t xml:space="preserve">                            2 st ledarjackor</t>
  </si>
  <si>
    <t>Kaffe o fika (4020)</t>
  </si>
  <si>
    <t>Jan - Feb</t>
  </si>
  <si>
    <t>Vårserien/Närnattcup/Ungdomsserien (3177)</t>
  </si>
  <si>
    <t>Vårserien/Närnattcup/Ungdomsserien (4177)</t>
  </si>
  <si>
    <t>10 st ledartröjor till ungdomsserien</t>
  </si>
  <si>
    <t>Kartkostnader (4132)</t>
  </si>
  <si>
    <t>Kartköp träning 13-gruppen, Skatås</t>
  </si>
  <si>
    <t>Deltagareavgift 34 x 650:-</t>
  </si>
  <si>
    <t>Deltagareavgift 1 x 250:-</t>
  </si>
  <si>
    <t>Unionsmatchen (4171)</t>
  </si>
  <si>
    <t>Ny bergsprängare</t>
  </si>
  <si>
    <t>Ellös Buss AB</t>
  </si>
  <si>
    <t>Ja, 14 650,00</t>
  </si>
  <si>
    <t xml:space="preserve">Ja </t>
  </si>
  <si>
    <t>Ja</t>
  </si>
  <si>
    <t>Ja, 22 350,00</t>
  </si>
  <si>
    <t>Vårserien E:1, IFK Gbg (360 deltagare á 10:- )</t>
  </si>
  <si>
    <t>Vårserien E:2, FK Herkules (454 deltagare á 10:-)</t>
  </si>
  <si>
    <t>Vårserien E:3, GMOK (345 deltagare á 10:-)</t>
  </si>
  <si>
    <t>Vårserien E:4, OK Landehof (446 deltagare á 10:-)</t>
  </si>
  <si>
    <t>Vårserien E:5, Lerum SOK (376 deltagare á 10:-)</t>
  </si>
  <si>
    <t>Unionsmatchen (3171), "9-10 juni"</t>
  </si>
  <si>
    <t>Sommarläger, 10-12 åringar (3178), "25-29 juni"</t>
  </si>
  <si>
    <t>Deltagareavgift 58 x 850:- + sent återbud 425:-</t>
  </si>
  <si>
    <t>Fika/mat 13-gruppen, 26/5</t>
  </si>
  <si>
    <t>Sommarläger, 10-12 åringar (4178)</t>
  </si>
  <si>
    <t>Ledararvoden</t>
  </si>
  <si>
    <t>Övernattning och mat, 40 x 400:-</t>
  </si>
  <si>
    <t>Startavgifter</t>
  </si>
  <si>
    <t>Prispotten</t>
  </si>
  <si>
    <t>USM-läger (3173), "6-7 augusti"</t>
  </si>
  <si>
    <t>USM-läger (4173)</t>
  </si>
  <si>
    <t>Götalandsmästerskap (3172), "11-12 augusti"</t>
  </si>
  <si>
    <t>Deltagareavgift 45 x 900:-</t>
  </si>
  <si>
    <t>Götalandsmästerskap (4172)</t>
  </si>
  <si>
    <t>Deltagareavgift 20 x 1.000:-</t>
  </si>
  <si>
    <t>Deltagareavgift 3 x 1.400:- (deltagare från Bohusländal)</t>
  </si>
  <si>
    <t>Mat</t>
  </si>
  <si>
    <t>Reseersättning</t>
  </si>
  <si>
    <t>Övernattning, 35 x 4 nätter x 50:-</t>
  </si>
  <si>
    <t>Ellös buss</t>
  </si>
  <si>
    <t>Boende o mat</t>
  </si>
  <si>
    <t>Träningspaket</t>
  </si>
  <si>
    <t>Boende bussförarna</t>
  </si>
  <si>
    <t>USM (3174), "14-16 septgember"</t>
  </si>
  <si>
    <t>USM (4174)</t>
  </si>
  <si>
    <t>Startavgifter sprint och lång</t>
  </si>
  <si>
    <t>Startavgifter stafett, 7 lag á 1.000:-</t>
  </si>
  <si>
    <t>Logi, frukost, middag och lunch</t>
  </si>
  <si>
    <t>Ellös Buss</t>
  </si>
  <si>
    <t>Mat o logi</t>
  </si>
  <si>
    <t>Startavgifter individuellt</t>
  </si>
  <si>
    <t>Startavgifter stafett</t>
  </si>
  <si>
    <t>Fika ungdomskommittemöte mars</t>
  </si>
  <si>
    <t>Fika ungdomskommittemöte augusti</t>
  </si>
  <si>
    <t>Fika ungdomsledartröff september</t>
  </si>
  <si>
    <t>Deltagareavgift, 20 x 800:- (sprint, lång o stafett)</t>
  </si>
  <si>
    <t>Deltagareavgfit, 10 x 600:- (stafett)</t>
  </si>
  <si>
    <t>Deltagareavgift, 1 x 300:- (sjuk)</t>
  </si>
  <si>
    <t>Västar till USM-truppen, 31 x 150:-</t>
  </si>
  <si>
    <t>Övriga kostnader (4180)</t>
  </si>
  <si>
    <t>AXA-stafetten O-ringen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</si>
</sst>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22"/>
      <color indexed="8"/>
      <name val="Calibri"/>
      <family val="2"/>
    </font>
    <font>
      <sz val="11"/>
      <color indexed="56"/>
      <name val="Calibri"/>
      <family val="2"/>
    </font>
    <font>
      <sz val="14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4" fontId="1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0" fontId="3" fillId="0" borderId="1" xfId="0" applyFont="1" applyBorder="1"/>
    <xf numFmtId="4" fontId="3" fillId="0" borderId="1" xfId="0" applyNumberFormat="1" applyFont="1" applyBorder="1" applyAlignment="1">
      <alignment horizontal="center"/>
    </xf>
    <xf numFmtId="0" fontId="1" fillId="0" borderId="1" xfId="0" applyFont="1" applyBorder="1"/>
    <xf numFmtId="4" fontId="1" fillId="0" borderId="1" xfId="0" applyNumberFormat="1" applyFont="1" applyBorder="1" applyAlignment="1">
      <alignment horizontal="center"/>
    </xf>
    <xf numFmtId="0" fontId="2" fillId="0" borderId="1" xfId="0" applyFont="1" applyBorder="1"/>
    <xf numFmtId="4" fontId="0" fillId="0" borderId="1" xfId="0" applyNumberFormat="1" applyBorder="1" applyAlignment="1">
      <alignment horizontal="center"/>
    </xf>
    <xf numFmtId="0" fontId="5" fillId="0" borderId="1" xfId="0" applyFont="1" applyBorder="1"/>
    <xf numFmtId="4" fontId="1" fillId="0" borderId="2" xfId="0" applyNumberFormat="1" applyFont="1" applyBorder="1" applyAlignment="1">
      <alignment horizontal="center"/>
    </xf>
    <xf numFmtId="0" fontId="3" fillId="0" borderId="2" xfId="0" applyFont="1" applyBorder="1"/>
    <xf numFmtId="4" fontId="1" fillId="0" borderId="0" xfId="0" applyNumberFormat="1" applyFont="1" applyAlignment="1">
      <alignment horizontal="right"/>
    </xf>
    <xf numFmtId="4" fontId="1" fillId="0" borderId="1" xfId="0" applyNumberFormat="1" applyFont="1" applyBorder="1" applyAlignment="1">
      <alignment horizontal="right"/>
    </xf>
    <xf numFmtId="4" fontId="0" fillId="0" borderId="1" xfId="0" applyNumberFormat="1" applyBorder="1" applyAlignment="1">
      <alignment horizontal="right"/>
    </xf>
    <xf numFmtId="4" fontId="1" fillId="0" borderId="2" xfId="0" applyNumberFormat="1" applyFont="1" applyBorder="1" applyAlignment="1">
      <alignment horizontal="right"/>
    </xf>
    <xf numFmtId="4" fontId="0" fillId="0" borderId="0" xfId="0" applyNumberFormat="1" applyAlignment="1">
      <alignment horizontal="right"/>
    </xf>
    <xf numFmtId="0" fontId="1" fillId="0" borderId="0" xfId="0" applyFont="1" applyBorder="1"/>
    <xf numFmtId="4" fontId="6" fillId="0" borderId="1" xfId="0" applyNumberFormat="1" applyFont="1" applyBorder="1" applyAlignment="1">
      <alignment horizontal="right"/>
    </xf>
    <xf numFmtId="4" fontId="6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46"/>
  <sheetViews>
    <sheetView tabSelected="1" topLeftCell="A127" workbookViewId="0">
      <selection activeCell="A144" sqref="A144"/>
    </sheetView>
  </sheetViews>
  <sheetFormatPr defaultRowHeight="14.4"/>
  <cols>
    <col min="1" max="1" width="52.6640625" customWidth="1"/>
    <col min="2" max="4" width="15" style="17" customWidth="1"/>
    <col min="5" max="5" width="17.33203125" style="3" customWidth="1"/>
  </cols>
  <sheetData>
    <row r="1" spans="1:9" ht="15.6">
      <c r="A1" s="21" t="s">
        <v>8</v>
      </c>
      <c r="B1" s="21"/>
      <c r="C1" s="21"/>
      <c r="D1" s="21"/>
      <c r="E1" s="21"/>
      <c r="F1" s="1"/>
      <c r="G1" s="1"/>
      <c r="H1" s="1"/>
      <c r="I1" s="1"/>
    </row>
    <row r="2" spans="1:9" ht="15.6">
      <c r="A2" s="21"/>
      <c r="B2" s="21"/>
      <c r="C2" s="21"/>
      <c r="D2" s="21"/>
      <c r="E2" s="21"/>
      <c r="F2" s="1"/>
      <c r="G2" s="1"/>
      <c r="H2" s="1"/>
      <c r="I2" s="1"/>
    </row>
    <row r="3" spans="1:9" ht="15.6">
      <c r="A3" s="1"/>
      <c r="B3" s="13"/>
      <c r="C3" s="13"/>
      <c r="D3" s="13"/>
      <c r="E3" s="2"/>
      <c r="F3" s="1"/>
      <c r="G3" s="1"/>
      <c r="H3" s="1"/>
      <c r="I3" s="1"/>
    </row>
    <row r="4" spans="1:9" ht="18">
      <c r="A4" s="4" t="s">
        <v>0</v>
      </c>
      <c r="B4" s="5" t="s">
        <v>1</v>
      </c>
      <c r="C4" s="5" t="s">
        <v>2</v>
      </c>
      <c r="D4" s="5" t="s">
        <v>3</v>
      </c>
      <c r="E4" s="5" t="s">
        <v>7</v>
      </c>
      <c r="F4" s="1"/>
      <c r="G4" s="1"/>
      <c r="H4" s="1"/>
      <c r="I4" s="1"/>
    </row>
    <row r="5" spans="1:9" ht="15.6">
      <c r="A5" s="6"/>
      <c r="B5" s="14"/>
      <c r="C5" s="14"/>
      <c r="D5" s="14"/>
      <c r="E5" s="7"/>
      <c r="F5" s="1"/>
      <c r="G5" s="1"/>
      <c r="H5" s="1"/>
      <c r="I5" s="1"/>
    </row>
    <row r="6" spans="1:9" ht="15.6">
      <c r="A6" s="6" t="s">
        <v>4</v>
      </c>
      <c r="B6" s="14">
        <v>2000</v>
      </c>
      <c r="C6" s="14"/>
      <c r="D6" s="14"/>
      <c r="E6" s="7"/>
      <c r="F6" s="1"/>
      <c r="G6" s="1"/>
      <c r="H6" s="1"/>
      <c r="I6" s="1"/>
    </row>
    <row r="7" spans="1:9" ht="15.6">
      <c r="A7" s="6" t="s">
        <v>5</v>
      </c>
      <c r="B7" s="14">
        <v>11250</v>
      </c>
      <c r="C7" s="14"/>
      <c r="D7" s="14"/>
      <c r="E7" s="7"/>
      <c r="F7" s="1"/>
      <c r="G7" s="1"/>
      <c r="H7" s="1"/>
      <c r="I7" s="1"/>
    </row>
    <row r="8" spans="1:9" ht="15.6">
      <c r="A8" s="6" t="s">
        <v>6</v>
      </c>
      <c r="B8" s="14">
        <v>1400</v>
      </c>
      <c r="C8" s="14"/>
      <c r="D8" s="14"/>
      <c r="E8" s="7" t="s">
        <v>25</v>
      </c>
      <c r="F8" s="1"/>
      <c r="G8" s="1"/>
      <c r="H8" s="1"/>
      <c r="I8" s="1"/>
    </row>
    <row r="9" spans="1:9" ht="15.6">
      <c r="A9" s="6" t="s">
        <v>9</v>
      </c>
      <c r="B9" s="14">
        <v>450</v>
      </c>
      <c r="C9" s="14"/>
      <c r="D9" s="14"/>
      <c r="E9" s="7" t="s">
        <v>26</v>
      </c>
      <c r="F9" s="1"/>
      <c r="G9" s="1"/>
      <c r="H9" s="1"/>
      <c r="I9" s="1"/>
    </row>
    <row r="10" spans="1:9" ht="15.6">
      <c r="A10" s="6"/>
      <c r="B10" s="14"/>
      <c r="C10" s="14"/>
      <c r="D10" s="14">
        <f>SUM(B6:B10)</f>
        <v>15100</v>
      </c>
      <c r="E10" s="7"/>
      <c r="F10" s="1"/>
      <c r="G10" s="1"/>
      <c r="H10" s="1"/>
      <c r="I10" s="1"/>
    </row>
    <row r="11" spans="1:9" ht="15.6">
      <c r="A11" s="6"/>
      <c r="B11" s="14"/>
      <c r="C11" s="14"/>
      <c r="D11" s="14"/>
      <c r="E11" s="7"/>
      <c r="F11" s="1"/>
      <c r="G11" s="1"/>
      <c r="H11" s="1"/>
      <c r="I11" s="1"/>
    </row>
    <row r="12" spans="1:9" ht="18">
      <c r="A12" s="4" t="s">
        <v>10</v>
      </c>
      <c r="B12" s="14"/>
      <c r="C12" s="14"/>
      <c r="D12" s="14"/>
      <c r="E12" s="7"/>
      <c r="F12" s="1"/>
      <c r="G12" s="1"/>
      <c r="H12" s="1"/>
      <c r="I12" s="1"/>
    </row>
    <row r="13" spans="1:9" ht="15.6">
      <c r="A13" s="6"/>
      <c r="B13" s="14"/>
      <c r="C13" s="14"/>
      <c r="D13" s="14"/>
      <c r="E13" s="7"/>
      <c r="F13" s="1"/>
      <c r="G13" s="1"/>
      <c r="H13" s="1"/>
      <c r="I13" s="1"/>
    </row>
    <row r="14" spans="1:9" ht="15.6">
      <c r="A14" s="6" t="s">
        <v>11</v>
      </c>
      <c r="B14" s="14"/>
      <c r="C14" s="14">
        <v>-13119</v>
      </c>
      <c r="D14" s="14"/>
      <c r="E14" s="7" t="s">
        <v>27</v>
      </c>
      <c r="F14" s="1"/>
      <c r="G14" s="1"/>
      <c r="H14" s="1"/>
      <c r="I14" s="1"/>
    </row>
    <row r="15" spans="1:9" ht="15.6">
      <c r="A15" s="6" t="s">
        <v>12</v>
      </c>
      <c r="B15" s="14"/>
      <c r="C15" s="14">
        <v>-1386</v>
      </c>
      <c r="D15" s="14"/>
      <c r="E15" s="7" t="s">
        <v>27</v>
      </c>
      <c r="F15" s="1"/>
      <c r="G15" s="1"/>
      <c r="H15" s="1"/>
      <c r="I15" s="1"/>
    </row>
    <row r="16" spans="1:9" ht="15.6">
      <c r="A16" s="6"/>
      <c r="B16" s="14"/>
      <c r="C16" s="14"/>
      <c r="D16" s="14">
        <f>SUM(C14:C16)</f>
        <v>-14505</v>
      </c>
      <c r="E16" s="7"/>
      <c r="F16" s="1"/>
      <c r="G16" s="1"/>
      <c r="H16" s="1"/>
      <c r="I16" s="1"/>
    </row>
    <row r="17" spans="1:9" ht="15.6">
      <c r="A17" s="6"/>
      <c r="B17" s="14"/>
      <c r="C17" s="14"/>
      <c r="D17" s="14"/>
      <c r="E17" s="7"/>
      <c r="F17" s="1"/>
      <c r="G17" s="1"/>
      <c r="H17" s="1"/>
      <c r="I17" s="1"/>
    </row>
    <row r="18" spans="1:9" ht="15.6">
      <c r="A18" s="8" t="s">
        <v>3</v>
      </c>
      <c r="B18" s="14"/>
      <c r="C18" s="14"/>
      <c r="D18" s="14">
        <f>SUM(D10:D16)</f>
        <v>595</v>
      </c>
      <c r="E18" s="7"/>
      <c r="F18" s="1"/>
      <c r="G18" s="1"/>
      <c r="H18" s="1"/>
      <c r="I18" s="1"/>
    </row>
    <row r="19" spans="1:9" ht="15.6">
      <c r="A19" s="6"/>
      <c r="B19" s="14"/>
      <c r="C19" s="14"/>
      <c r="D19" s="14"/>
      <c r="E19" s="7"/>
      <c r="F19" s="1"/>
      <c r="G19" s="1"/>
      <c r="H19" s="1"/>
      <c r="I19" s="1"/>
    </row>
    <row r="20" spans="1:9" ht="15.6">
      <c r="A20" s="6"/>
      <c r="B20" s="14"/>
      <c r="C20" s="14"/>
      <c r="D20" s="14"/>
      <c r="E20" s="7"/>
      <c r="F20" s="1"/>
      <c r="G20" s="1"/>
      <c r="H20" s="1"/>
      <c r="I20" s="1"/>
    </row>
    <row r="21" spans="1:9" ht="18">
      <c r="A21" s="4" t="s">
        <v>13</v>
      </c>
      <c r="B21" s="14"/>
      <c r="C21" s="14"/>
      <c r="D21" s="14"/>
      <c r="E21" s="7"/>
      <c r="F21" s="1"/>
      <c r="G21" s="1"/>
      <c r="H21" s="1"/>
      <c r="I21" s="1"/>
    </row>
    <row r="22" spans="1:9" ht="15.6">
      <c r="A22" s="6"/>
      <c r="B22" s="14"/>
      <c r="C22" s="14"/>
      <c r="D22" s="14"/>
      <c r="E22" s="7"/>
      <c r="F22" s="1"/>
      <c r="G22" s="1"/>
      <c r="H22" s="1"/>
      <c r="I22" s="1"/>
    </row>
    <row r="23" spans="1:9" ht="15.6">
      <c r="A23" s="6" t="s">
        <v>14</v>
      </c>
      <c r="B23" s="14"/>
      <c r="C23" s="14">
        <v>-187.05</v>
      </c>
      <c r="D23" s="14"/>
      <c r="E23" s="7"/>
      <c r="F23" s="1"/>
      <c r="G23" s="1"/>
      <c r="H23" s="1"/>
      <c r="I23" s="1"/>
    </row>
    <row r="24" spans="1:9" ht="15.6">
      <c r="A24" s="6" t="s">
        <v>66</v>
      </c>
      <c r="B24" s="14"/>
      <c r="C24" s="14">
        <v>-51</v>
      </c>
      <c r="D24" s="14"/>
      <c r="E24" s="7"/>
      <c r="F24" s="1"/>
      <c r="G24" s="1"/>
      <c r="H24" s="1"/>
      <c r="I24" s="1"/>
    </row>
    <row r="25" spans="1:9" ht="15.6">
      <c r="A25" s="6" t="s">
        <v>37</v>
      </c>
      <c r="B25" s="14"/>
      <c r="C25" s="14">
        <v>-352.6</v>
      </c>
      <c r="D25" s="14"/>
      <c r="E25" s="7"/>
      <c r="F25" s="1"/>
      <c r="G25" s="1"/>
      <c r="H25" s="1"/>
      <c r="I25" s="1"/>
    </row>
    <row r="26" spans="1:9" ht="15.6">
      <c r="A26" s="6" t="s">
        <v>67</v>
      </c>
      <c r="B26" s="14"/>
      <c r="C26" s="14">
        <v>-114.35</v>
      </c>
      <c r="D26" s="14"/>
      <c r="E26" s="7"/>
      <c r="F26" s="1"/>
      <c r="G26" s="1"/>
      <c r="H26" s="1"/>
      <c r="I26" s="1"/>
    </row>
    <row r="27" spans="1:9" ht="15.6">
      <c r="A27" s="6" t="s">
        <v>68</v>
      </c>
      <c r="B27" s="14"/>
      <c r="C27" s="14">
        <v>-182.82</v>
      </c>
      <c r="D27" s="14"/>
      <c r="E27" s="7"/>
      <c r="F27" s="1"/>
      <c r="G27" s="1"/>
      <c r="H27" s="1"/>
      <c r="I27" s="1"/>
    </row>
    <row r="28" spans="1:9" ht="15.6">
      <c r="A28" s="6"/>
      <c r="B28" s="14"/>
      <c r="C28" s="14"/>
      <c r="D28" s="14"/>
      <c r="E28" s="7"/>
      <c r="F28" s="1"/>
      <c r="G28" s="1"/>
      <c r="H28" s="1"/>
      <c r="I28" s="1"/>
    </row>
    <row r="29" spans="1:9" ht="15.6">
      <c r="A29" s="8" t="s">
        <v>3</v>
      </c>
      <c r="B29" s="14"/>
      <c r="C29" s="14"/>
      <c r="D29" s="14">
        <f>SUM(C23:C28)</f>
        <v>-887.82000000000016</v>
      </c>
      <c r="E29" s="7"/>
      <c r="F29" s="1"/>
      <c r="G29" s="1"/>
      <c r="H29" s="1"/>
      <c r="I29" s="1"/>
    </row>
    <row r="30" spans="1:9" ht="15.6">
      <c r="A30" s="8"/>
      <c r="B30" s="14"/>
      <c r="C30" s="14"/>
      <c r="D30" s="14"/>
      <c r="E30" s="7"/>
      <c r="F30" s="1"/>
      <c r="G30" s="1"/>
      <c r="H30" s="1"/>
      <c r="I30" s="1"/>
    </row>
    <row r="31" spans="1:9" ht="15.6">
      <c r="A31" s="8"/>
      <c r="B31" s="14"/>
      <c r="C31" s="14"/>
      <c r="D31" s="14"/>
      <c r="E31" s="7"/>
      <c r="F31" s="1"/>
      <c r="G31" s="1"/>
      <c r="H31" s="1"/>
      <c r="I31" s="1"/>
    </row>
    <row r="32" spans="1:9" ht="18">
      <c r="A32" s="4" t="s">
        <v>18</v>
      </c>
      <c r="B32" s="14"/>
      <c r="C32" s="14"/>
      <c r="D32" s="14"/>
      <c r="E32" s="7"/>
      <c r="F32" s="1"/>
      <c r="G32" s="1"/>
      <c r="H32" s="1"/>
      <c r="I32" s="1"/>
    </row>
    <row r="33" spans="1:9" ht="15.6">
      <c r="A33" s="8"/>
      <c r="B33" s="14"/>
      <c r="C33" s="14"/>
      <c r="D33" s="14"/>
      <c r="E33" s="7"/>
      <c r="F33" s="1"/>
      <c r="G33" s="1"/>
      <c r="H33" s="1"/>
      <c r="I33" s="1"/>
    </row>
    <row r="34" spans="1:9" ht="15.6">
      <c r="A34" s="6" t="s">
        <v>19</v>
      </c>
      <c r="B34" s="14"/>
      <c r="C34" s="14">
        <v>-204</v>
      </c>
      <c r="D34" s="14"/>
      <c r="E34" s="7" t="s">
        <v>27</v>
      </c>
      <c r="F34" s="1"/>
      <c r="G34" s="1"/>
      <c r="H34" s="1"/>
      <c r="I34" s="1"/>
    </row>
    <row r="35" spans="1:9" ht="15.6">
      <c r="A35" s="6"/>
      <c r="B35" s="14"/>
      <c r="C35" s="14"/>
      <c r="D35" s="14"/>
      <c r="E35" s="7"/>
      <c r="F35" s="1"/>
      <c r="G35" s="1"/>
      <c r="H35" s="1"/>
      <c r="I35" s="1"/>
    </row>
    <row r="36" spans="1:9" ht="15.6">
      <c r="A36" s="8" t="s">
        <v>3</v>
      </c>
      <c r="B36" s="14"/>
      <c r="C36" s="14"/>
      <c r="D36" s="14">
        <f>SUM(C34:C35)</f>
        <v>-204</v>
      </c>
      <c r="E36" s="7"/>
      <c r="F36" s="1"/>
      <c r="G36" s="1"/>
      <c r="H36" s="1"/>
      <c r="I36" s="1"/>
    </row>
    <row r="37" spans="1:9" ht="15.6">
      <c r="A37" s="10"/>
      <c r="B37" s="14"/>
      <c r="C37" s="14"/>
      <c r="D37" s="14"/>
      <c r="E37" s="7"/>
      <c r="F37" s="1"/>
      <c r="G37" s="1"/>
      <c r="H37" s="1"/>
      <c r="I37" s="1"/>
    </row>
    <row r="38" spans="1:9" ht="15.6">
      <c r="A38" s="10"/>
      <c r="B38" s="14"/>
      <c r="C38" s="14"/>
      <c r="D38" s="14"/>
      <c r="E38" s="7"/>
      <c r="F38" s="1"/>
      <c r="G38" s="1"/>
      <c r="H38" s="1"/>
      <c r="I38" s="1"/>
    </row>
    <row r="39" spans="1:9" ht="18">
      <c r="A39" s="4" t="s">
        <v>15</v>
      </c>
      <c r="B39" s="14"/>
      <c r="C39" s="14"/>
      <c r="D39" s="14"/>
      <c r="E39" s="7"/>
      <c r="F39" s="1"/>
      <c r="G39" s="1"/>
      <c r="H39" s="1"/>
      <c r="I39" s="1"/>
    </row>
    <row r="40" spans="1:9" ht="15.6">
      <c r="A40" s="6"/>
      <c r="B40" s="14"/>
      <c r="C40" s="14"/>
      <c r="D40" s="14"/>
      <c r="E40" s="7"/>
      <c r="F40" s="1"/>
      <c r="G40" s="1"/>
      <c r="H40" s="1"/>
      <c r="I40" s="1"/>
    </row>
    <row r="41" spans="1:9" ht="15.6">
      <c r="A41" s="6" t="s">
        <v>29</v>
      </c>
      <c r="B41" s="14">
        <v>3600</v>
      </c>
      <c r="C41" s="14"/>
      <c r="D41" s="14"/>
      <c r="E41" s="7"/>
      <c r="F41" s="1"/>
      <c r="G41" s="1"/>
      <c r="H41" s="1"/>
      <c r="I41" s="1"/>
    </row>
    <row r="42" spans="1:9" ht="15.6">
      <c r="A42" s="6" t="s">
        <v>30</v>
      </c>
      <c r="B42" s="14">
        <v>4540</v>
      </c>
      <c r="C42" s="14"/>
      <c r="D42" s="14"/>
      <c r="E42" s="7"/>
      <c r="F42" s="1"/>
      <c r="G42" s="1"/>
      <c r="H42" s="1"/>
      <c r="I42" s="1"/>
    </row>
    <row r="43" spans="1:9" ht="15.6">
      <c r="A43" s="6" t="s">
        <v>31</v>
      </c>
      <c r="B43" s="14">
        <v>3450</v>
      </c>
      <c r="C43" s="14"/>
      <c r="D43" s="14"/>
      <c r="E43" s="7"/>
      <c r="F43" s="1"/>
      <c r="G43" s="1"/>
      <c r="H43" s="1"/>
      <c r="I43" s="1"/>
    </row>
    <row r="44" spans="1:9" ht="15.6">
      <c r="A44" s="6" t="s">
        <v>32</v>
      </c>
      <c r="B44" s="14">
        <v>4460</v>
      </c>
      <c r="C44" s="14"/>
      <c r="D44" s="14"/>
      <c r="E44" s="7"/>
      <c r="F44" s="1"/>
      <c r="G44" s="1"/>
      <c r="H44" s="1"/>
      <c r="I44" s="1"/>
    </row>
    <row r="45" spans="1:9" s="1" customFormat="1" ht="15.6">
      <c r="A45" s="6" t="s">
        <v>33</v>
      </c>
      <c r="B45" s="14">
        <v>3760</v>
      </c>
      <c r="C45" s="14"/>
      <c r="D45" s="14"/>
      <c r="E45" s="7"/>
    </row>
    <row r="46" spans="1:9" s="1" customFormat="1" ht="15.6">
      <c r="A46" s="6"/>
      <c r="B46" s="14"/>
      <c r="C46" s="14"/>
      <c r="D46" s="14"/>
      <c r="E46" s="7"/>
    </row>
    <row r="47" spans="1:9" s="1" customFormat="1" ht="15.6">
      <c r="A47" s="6"/>
      <c r="B47" s="14"/>
      <c r="C47" s="14"/>
      <c r="D47" s="14"/>
      <c r="E47" s="7"/>
    </row>
    <row r="48" spans="1:9" ht="18">
      <c r="A48" s="4" t="s">
        <v>16</v>
      </c>
      <c r="B48" s="15"/>
      <c r="C48" s="15"/>
      <c r="D48" s="15"/>
      <c r="E48" s="9"/>
    </row>
    <row r="49" spans="1:5" s="1" customFormat="1" ht="15.6">
      <c r="A49" s="6"/>
      <c r="B49" s="14"/>
      <c r="C49" s="14"/>
      <c r="D49" s="14"/>
      <c r="E49" s="7"/>
    </row>
    <row r="50" spans="1:5" s="1" customFormat="1" ht="15.6">
      <c r="A50" s="6" t="s">
        <v>17</v>
      </c>
      <c r="B50" s="14"/>
      <c r="C50" s="14">
        <v>-2010</v>
      </c>
      <c r="D50" s="14"/>
      <c r="E50" s="7" t="s">
        <v>27</v>
      </c>
    </row>
    <row r="51" spans="1:5" s="1" customFormat="1" ht="15.6">
      <c r="A51" s="6"/>
      <c r="B51" s="14"/>
      <c r="C51" s="14"/>
      <c r="D51" s="14">
        <f>SUM(C50:C51)</f>
        <v>-2010</v>
      </c>
      <c r="E51" s="7"/>
    </row>
    <row r="52" spans="1:5" s="1" customFormat="1" ht="15.6">
      <c r="A52" s="6"/>
      <c r="B52" s="14"/>
      <c r="C52" s="14"/>
      <c r="D52" s="14"/>
      <c r="E52" s="7"/>
    </row>
    <row r="53" spans="1:5" s="1" customFormat="1" ht="15.6">
      <c r="A53" s="8" t="s">
        <v>3</v>
      </c>
      <c r="B53" s="14"/>
      <c r="C53" s="14"/>
      <c r="D53" s="14">
        <f>SUM(D46:D51)</f>
        <v>-2010</v>
      </c>
      <c r="E53" s="7"/>
    </row>
    <row r="54" spans="1:5" s="1" customFormat="1" ht="15.6">
      <c r="A54" s="6"/>
      <c r="B54" s="14"/>
      <c r="C54" s="14"/>
      <c r="D54" s="14"/>
      <c r="E54" s="7"/>
    </row>
    <row r="55" spans="1:5" s="1" customFormat="1" ht="15.6">
      <c r="A55" s="6"/>
      <c r="B55" s="14"/>
      <c r="C55" s="14"/>
      <c r="D55" s="14"/>
      <c r="E55" s="7"/>
    </row>
    <row r="56" spans="1:5" s="1" customFormat="1" ht="18">
      <c r="A56" s="12" t="s">
        <v>34</v>
      </c>
      <c r="B56" s="16"/>
      <c r="C56" s="16"/>
      <c r="D56" s="16"/>
      <c r="E56" s="11"/>
    </row>
    <row r="57" spans="1:5" s="18" customFormat="1" ht="15.6">
      <c r="A57" s="6"/>
      <c r="B57" s="14"/>
      <c r="C57" s="14"/>
      <c r="D57" s="14"/>
      <c r="E57" s="7"/>
    </row>
    <row r="58" spans="1:5" s="18" customFormat="1" ht="15.6">
      <c r="A58" s="6" t="s">
        <v>20</v>
      </c>
      <c r="B58" s="14">
        <v>22100</v>
      </c>
      <c r="C58" s="14"/>
      <c r="D58" s="14"/>
      <c r="E58" s="7"/>
    </row>
    <row r="59" spans="1:5" s="18" customFormat="1" ht="15.6">
      <c r="A59" s="6" t="s">
        <v>21</v>
      </c>
      <c r="B59" s="14">
        <v>250</v>
      </c>
      <c r="C59" s="14"/>
      <c r="D59" s="14"/>
      <c r="E59" s="7" t="s">
        <v>28</v>
      </c>
    </row>
    <row r="60" spans="1:5" s="18" customFormat="1" ht="15.6">
      <c r="A60" s="6"/>
      <c r="B60" s="14"/>
      <c r="C60" s="14"/>
      <c r="D60" s="14">
        <f>SUM(B58:B60)</f>
        <v>22350</v>
      </c>
      <c r="E60" s="7"/>
    </row>
    <row r="61" spans="1:5" s="18" customFormat="1" ht="15.6">
      <c r="A61" s="6"/>
      <c r="B61" s="14"/>
      <c r="C61" s="14"/>
      <c r="D61" s="14"/>
      <c r="E61" s="7"/>
    </row>
    <row r="62" spans="1:5" s="18" customFormat="1" ht="18">
      <c r="A62" s="4" t="s">
        <v>22</v>
      </c>
      <c r="B62" s="14"/>
      <c r="C62" s="14"/>
      <c r="D62" s="14"/>
      <c r="E62" s="7"/>
    </row>
    <row r="63" spans="1:5" s="18" customFormat="1" ht="15.6">
      <c r="A63" s="6"/>
      <c r="B63" s="14"/>
      <c r="C63" s="14"/>
      <c r="D63" s="14"/>
      <c r="E63" s="7"/>
    </row>
    <row r="64" spans="1:5" s="18" customFormat="1" ht="15.6">
      <c r="A64" s="6" t="s">
        <v>23</v>
      </c>
      <c r="B64" s="14"/>
      <c r="C64" s="14">
        <v>-1927</v>
      </c>
      <c r="D64" s="14"/>
      <c r="E64" s="7"/>
    </row>
    <row r="65" spans="1:5" s="18" customFormat="1" ht="15.6">
      <c r="A65" s="6" t="s">
        <v>24</v>
      </c>
      <c r="B65" s="14"/>
      <c r="C65" s="14">
        <v>-8268</v>
      </c>
      <c r="D65" s="14"/>
      <c r="E65" s="7"/>
    </row>
    <row r="66" spans="1:5" s="18" customFormat="1" ht="15.6">
      <c r="A66" s="6" t="s">
        <v>40</v>
      </c>
      <c r="B66" s="14"/>
      <c r="C66" s="14">
        <v>-16000</v>
      </c>
      <c r="D66" s="14"/>
      <c r="E66" s="7"/>
    </row>
    <row r="67" spans="1:5" s="18" customFormat="1" ht="15.6">
      <c r="A67" s="6" t="s">
        <v>41</v>
      </c>
      <c r="B67" s="14"/>
      <c r="C67" s="14">
        <v>-5400</v>
      </c>
      <c r="D67" s="14"/>
      <c r="E67" s="7"/>
    </row>
    <row r="68" spans="1:5" s="18" customFormat="1" ht="15.6">
      <c r="A68" s="6" t="s">
        <v>42</v>
      </c>
      <c r="B68" s="14"/>
      <c r="C68" s="14">
        <v>-500</v>
      </c>
      <c r="D68" s="14">
        <f>SUM(C64:C68)</f>
        <v>-32095</v>
      </c>
      <c r="E68" s="7"/>
    </row>
    <row r="69" spans="1:5" s="18" customFormat="1" ht="15.6">
      <c r="A69" s="6"/>
      <c r="B69" s="14"/>
      <c r="C69" s="14"/>
      <c r="D69" s="14"/>
      <c r="E69" s="7"/>
    </row>
    <row r="70" spans="1:5" s="18" customFormat="1" ht="15.6">
      <c r="A70" s="8" t="s">
        <v>3</v>
      </c>
      <c r="B70" s="14"/>
      <c r="C70" s="14"/>
      <c r="D70" s="14">
        <f>SUM(D60:D68)</f>
        <v>-9745</v>
      </c>
      <c r="E70" s="7"/>
    </row>
    <row r="71" spans="1:5" s="18" customFormat="1" ht="15.6">
      <c r="A71" s="8"/>
      <c r="B71" s="14"/>
      <c r="C71" s="14"/>
      <c r="D71" s="14"/>
      <c r="E71" s="7"/>
    </row>
    <row r="72" spans="1:5" s="18" customFormat="1" ht="15.6">
      <c r="A72" s="8"/>
      <c r="B72" s="14"/>
      <c r="C72" s="14"/>
      <c r="D72" s="14"/>
      <c r="E72" s="7"/>
    </row>
    <row r="73" spans="1:5" s="18" customFormat="1" ht="18">
      <c r="A73" s="4" t="s">
        <v>35</v>
      </c>
      <c r="B73" s="19"/>
      <c r="C73" s="19"/>
      <c r="D73" s="19"/>
      <c r="E73" s="20"/>
    </row>
    <row r="74" spans="1:5" s="18" customFormat="1" ht="15.6">
      <c r="A74" s="8"/>
      <c r="B74" s="14"/>
      <c r="C74" s="14"/>
      <c r="D74" s="14"/>
      <c r="E74" s="7"/>
    </row>
    <row r="75" spans="1:5" s="18" customFormat="1" ht="15.6">
      <c r="A75" s="6" t="s">
        <v>36</v>
      </c>
      <c r="B75" s="14">
        <v>49725</v>
      </c>
      <c r="C75" s="14"/>
      <c r="D75" s="14"/>
      <c r="E75" s="7"/>
    </row>
    <row r="76" spans="1:5" s="18" customFormat="1" ht="15.6">
      <c r="A76" s="6"/>
      <c r="B76" s="14"/>
      <c r="C76" s="14"/>
      <c r="D76" s="14">
        <f>SUM(B75:B77)</f>
        <v>49725</v>
      </c>
      <c r="E76" s="7"/>
    </row>
    <row r="77" spans="1:5" s="18" customFormat="1" ht="15.6">
      <c r="A77" s="8"/>
      <c r="B77" s="14"/>
      <c r="C77" s="14"/>
      <c r="D77" s="14"/>
      <c r="E77" s="7"/>
    </row>
    <row r="78" spans="1:5" s="18" customFormat="1" ht="18">
      <c r="A78" s="4" t="s">
        <v>38</v>
      </c>
      <c r="B78" s="19"/>
      <c r="C78" s="19"/>
      <c r="D78" s="19"/>
      <c r="E78" s="20"/>
    </row>
    <row r="79" spans="1:5" s="18" customFormat="1" ht="15.6">
      <c r="A79" s="8"/>
      <c r="B79" s="14"/>
      <c r="C79" s="14"/>
      <c r="D79" s="14"/>
      <c r="E79" s="7"/>
    </row>
    <row r="80" spans="1:5" s="18" customFormat="1" ht="15.6">
      <c r="A80" s="6" t="s">
        <v>39</v>
      </c>
      <c r="B80" s="14"/>
      <c r="C80" s="14">
        <v>-22020</v>
      </c>
      <c r="D80" s="14"/>
      <c r="E80" s="7"/>
    </row>
    <row r="81" spans="1:5" s="18" customFormat="1" ht="15.6">
      <c r="A81" s="6" t="s">
        <v>50</v>
      </c>
      <c r="B81" s="14"/>
      <c r="C81" s="14">
        <v>-8053.08</v>
      </c>
      <c r="D81" s="14"/>
      <c r="E81" s="7"/>
    </row>
    <row r="82" spans="1:5" s="18" customFormat="1" ht="15.6">
      <c r="A82" s="6" t="s">
        <v>51</v>
      </c>
      <c r="B82" s="14"/>
      <c r="C82" s="14">
        <v>-864</v>
      </c>
      <c r="D82" s="14"/>
      <c r="E82" s="7"/>
    </row>
    <row r="83" spans="1:5" s="18" customFormat="1" ht="15.6">
      <c r="A83" s="6" t="s">
        <v>52</v>
      </c>
      <c r="B83" s="14"/>
      <c r="C83" s="14">
        <v>-7000</v>
      </c>
      <c r="D83" s="14"/>
      <c r="E83" s="7"/>
    </row>
    <row r="84" spans="1:5" s="18" customFormat="1" ht="15.6">
      <c r="A84" s="6"/>
      <c r="B84" s="14"/>
      <c r="C84" s="14">
        <v>-840</v>
      </c>
      <c r="D84" s="14"/>
      <c r="E84" s="7"/>
    </row>
    <row r="85" spans="1:5" s="18" customFormat="1" ht="15.6">
      <c r="A85" s="8"/>
      <c r="B85" s="14"/>
      <c r="C85" s="14"/>
      <c r="D85" s="14">
        <f>SUM(C80:C85)</f>
        <v>-38777.08</v>
      </c>
      <c r="E85" s="7"/>
    </row>
    <row r="86" spans="1:5" s="18" customFormat="1" ht="15.6">
      <c r="A86" s="8"/>
      <c r="B86" s="14"/>
      <c r="C86" s="14"/>
      <c r="D86" s="14"/>
      <c r="E86" s="7"/>
    </row>
    <row r="87" spans="1:5" s="18" customFormat="1" ht="15.6">
      <c r="A87" s="8" t="s">
        <v>3</v>
      </c>
      <c r="B87" s="14"/>
      <c r="C87" s="14"/>
      <c r="D87" s="14">
        <f>SUM(D76:D85)</f>
        <v>10947.919999999998</v>
      </c>
      <c r="E87" s="7"/>
    </row>
    <row r="88" spans="1:5" s="18" customFormat="1" ht="15.6">
      <c r="A88" s="8"/>
      <c r="B88" s="14"/>
      <c r="C88" s="14"/>
      <c r="D88" s="14"/>
      <c r="E88" s="7"/>
    </row>
    <row r="89" spans="1:5" s="18" customFormat="1" ht="15.6">
      <c r="A89" s="8"/>
      <c r="B89" s="14"/>
      <c r="C89" s="14"/>
      <c r="D89" s="14"/>
      <c r="E89" s="7"/>
    </row>
    <row r="90" spans="1:5" s="18" customFormat="1" ht="18">
      <c r="A90" s="4" t="s">
        <v>43</v>
      </c>
      <c r="B90" s="19"/>
      <c r="C90" s="19"/>
      <c r="D90" s="19"/>
      <c r="E90" s="20"/>
    </row>
    <row r="91" spans="1:5" s="18" customFormat="1" ht="15.6">
      <c r="A91" s="8"/>
      <c r="B91" s="14"/>
      <c r="C91" s="14"/>
      <c r="D91" s="14"/>
      <c r="E91" s="7"/>
    </row>
    <row r="92" spans="1:5" s="18" customFormat="1" ht="15.6">
      <c r="A92" s="6" t="s">
        <v>48</v>
      </c>
      <c r="B92" s="14">
        <v>20000</v>
      </c>
      <c r="C92" s="14"/>
      <c r="D92" s="14"/>
      <c r="E92" s="7"/>
    </row>
    <row r="93" spans="1:5" s="18" customFormat="1" ht="15.6">
      <c r="A93" s="6" t="s">
        <v>49</v>
      </c>
      <c r="B93" s="14">
        <v>4200</v>
      </c>
      <c r="C93" s="14"/>
      <c r="D93" s="14"/>
      <c r="E93" s="7"/>
    </row>
    <row r="94" spans="1:5" s="18" customFormat="1" ht="15.6">
      <c r="A94" s="8"/>
      <c r="B94" s="14"/>
      <c r="C94" s="14"/>
      <c r="D94" s="14">
        <f>SUM(B92:B94)</f>
        <v>24200</v>
      </c>
      <c r="E94" s="7"/>
    </row>
    <row r="95" spans="1:5" s="18" customFormat="1" ht="15.6">
      <c r="A95" s="8"/>
      <c r="B95" s="14"/>
      <c r="C95" s="14"/>
      <c r="D95" s="14"/>
      <c r="E95" s="7"/>
    </row>
    <row r="96" spans="1:5" s="18" customFormat="1" ht="18">
      <c r="A96" s="4" t="s">
        <v>44</v>
      </c>
      <c r="B96" s="19"/>
      <c r="C96" s="19"/>
      <c r="D96" s="19"/>
      <c r="E96" s="20"/>
    </row>
    <row r="97" spans="1:5" s="18" customFormat="1" ht="15.6">
      <c r="A97" s="8"/>
      <c r="B97" s="14"/>
      <c r="C97" s="14"/>
      <c r="D97" s="14"/>
      <c r="E97" s="7"/>
    </row>
    <row r="98" spans="1:5" s="18" customFormat="1" ht="15.6">
      <c r="A98" s="6" t="s">
        <v>53</v>
      </c>
      <c r="B98" s="14"/>
      <c r="C98" s="14">
        <v>-9328</v>
      </c>
      <c r="D98" s="14"/>
      <c r="E98" s="7"/>
    </row>
    <row r="99" spans="1:5" s="18" customFormat="1" ht="15.6">
      <c r="A99" s="6" t="s">
        <v>54</v>
      </c>
      <c r="B99" s="14"/>
      <c r="C99" s="14">
        <v>-15160</v>
      </c>
      <c r="D99" s="14"/>
      <c r="E99" s="7"/>
    </row>
    <row r="100" spans="1:5" s="18" customFormat="1" ht="15.6">
      <c r="A100" s="6" t="s">
        <v>55</v>
      </c>
      <c r="B100" s="14"/>
      <c r="C100" s="14">
        <v>-2348</v>
      </c>
      <c r="D100" s="14"/>
      <c r="E100" s="7"/>
    </row>
    <row r="101" spans="1:5" s="18" customFormat="1" ht="15.6">
      <c r="A101" s="6"/>
      <c r="B101" s="14"/>
      <c r="C101" s="14"/>
      <c r="D101" s="14">
        <f>SUM(C98:C101)</f>
        <v>-26836</v>
      </c>
      <c r="E101" s="7"/>
    </row>
    <row r="102" spans="1:5" s="18" customFormat="1" ht="15.6">
      <c r="A102" s="6"/>
      <c r="B102" s="14"/>
      <c r="C102" s="14"/>
      <c r="D102" s="14"/>
      <c r="E102" s="7"/>
    </row>
    <row r="103" spans="1:5" s="18" customFormat="1" ht="15.6">
      <c r="A103" s="8" t="s">
        <v>3</v>
      </c>
      <c r="B103" s="14"/>
      <c r="C103" s="14"/>
      <c r="D103" s="14">
        <f>SUM(D94:D101)</f>
        <v>-2636</v>
      </c>
      <c r="E103" s="7"/>
    </row>
    <row r="104" spans="1:5" s="18" customFormat="1" ht="15.6">
      <c r="A104" s="8"/>
      <c r="B104" s="14"/>
      <c r="C104" s="14"/>
      <c r="D104" s="14"/>
      <c r="E104" s="7"/>
    </row>
    <row r="105" spans="1:5" s="18" customFormat="1" ht="15.6">
      <c r="A105" s="8"/>
      <c r="B105" s="14"/>
      <c r="C105" s="14"/>
      <c r="D105" s="14"/>
      <c r="E105" s="7"/>
    </row>
    <row r="106" spans="1:5" s="18" customFormat="1" ht="18">
      <c r="A106" s="4" t="s">
        <v>45</v>
      </c>
      <c r="B106" s="19"/>
      <c r="C106" s="19"/>
      <c r="D106" s="19"/>
      <c r="E106" s="7"/>
    </row>
    <row r="107" spans="1:5" s="18" customFormat="1" ht="15.6">
      <c r="A107" s="8"/>
      <c r="B107" s="14"/>
      <c r="C107" s="14"/>
      <c r="D107" s="14"/>
      <c r="E107" s="7"/>
    </row>
    <row r="108" spans="1:5" s="18" customFormat="1" ht="15.6">
      <c r="A108" s="6" t="s">
        <v>46</v>
      </c>
      <c r="B108" s="14">
        <v>40500</v>
      </c>
      <c r="C108" s="14"/>
      <c r="D108" s="14"/>
      <c r="E108" s="7"/>
    </row>
    <row r="109" spans="1:5" s="18" customFormat="1" ht="15.6">
      <c r="A109" s="8"/>
      <c r="B109" s="14"/>
      <c r="C109" s="14"/>
      <c r="D109" s="14">
        <f>SUM(B108:B109)</f>
        <v>40500</v>
      </c>
      <c r="E109" s="7"/>
    </row>
    <row r="110" spans="1:5" s="18" customFormat="1" ht="15.6">
      <c r="A110" s="8"/>
      <c r="B110" s="14"/>
      <c r="C110" s="14"/>
      <c r="D110" s="14"/>
      <c r="E110" s="7"/>
    </row>
    <row r="111" spans="1:5" s="18" customFormat="1" ht="18">
      <c r="A111" s="4" t="s">
        <v>47</v>
      </c>
      <c r="B111" s="19"/>
      <c r="C111" s="19"/>
      <c r="D111" s="19"/>
      <c r="E111" s="7"/>
    </row>
    <row r="112" spans="1:5" s="18" customFormat="1" ht="15.6">
      <c r="A112" s="8"/>
      <c r="B112" s="14"/>
      <c r="C112" s="14"/>
      <c r="D112" s="14"/>
      <c r="E112" s="7"/>
    </row>
    <row r="113" spans="1:5" s="18" customFormat="1" ht="15.6">
      <c r="A113" s="6" t="s">
        <v>53</v>
      </c>
      <c r="B113" s="14"/>
      <c r="C113" s="14">
        <v>-11554</v>
      </c>
      <c r="D113" s="14"/>
      <c r="E113" s="7"/>
    </row>
    <row r="114" spans="1:5" s="18" customFormat="1" ht="15.6">
      <c r="A114" s="6" t="s">
        <v>56</v>
      </c>
      <c r="B114" s="14"/>
      <c r="C114" s="14">
        <v>-1190</v>
      </c>
      <c r="D114" s="14"/>
      <c r="E114" s="7"/>
    </row>
    <row r="115" spans="1:5" s="18" customFormat="1" ht="15.6">
      <c r="A115" s="6" t="s">
        <v>63</v>
      </c>
      <c r="B115" s="14"/>
      <c r="C115" s="14">
        <v>-20250</v>
      </c>
      <c r="D115" s="14"/>
      <c r="E115" s="7"/>
    </row>
    <row r="116" spans="1:5" s="18" customFormat="1" ht="15.6">
      <c r="A116" s="6" t="s">
        <v>64</v>
      </c>
      <c r="B116" s="14"/>
      <c r="C116" s="14">
        <v>-2990</v>
      </c>
      <c r="D116" s="14"/>
      <c r="E116" s="7"/>
    </row>
    <row r="117" spans="1:5" s="18" customFormat="1" ht="15.6">
      <c r="A117" s="6" t="s">
        <v>65</v>
      </c>
      <c r="B117" s="14"/>
      <c r="C117" s="14">
        <v>-2730</v>
      </c>
      <c r="D117" s="14"/>
      <c r="E117" s="7"/>
    </row>
    <row r="118" spans="1:5" s="18" customFormat="1" ht="15.6">
      <c r="A118" s="8"/>
      <c r="B118" s="14"/>
      <c r="C118" s="14"/>
      <c r="D118" s="14">
        <f>SUM(C113:C118)</f>
        <v>-38714</v>
      </c>
      <c r="E118" s="7"/>
    </row>
    <row r="119" spans="1:5" s="18" customFormat="1" ht="15.6">
      <c r="A119" s="8"/>
      <c r="B119" s="14"/>
      <c r="C119" s="14"/>
      <c r="D119" s="14"/>
      <c r="E119" s="7"/>
    </row>
    <row r="120" spans="1:5" s="18" customFormat="1" ht="15.6">
      <c r="A120" s="8" t="s">
        <v>3</v>
      </c>
      <c r="B120" s="14"/>
      <c r="C120" s="14"/>
      <c r="D120" s="14">
        <f>SUM(D109:D118)</f>
        <v>1786</v>
      </c>
      <c r="E120" s="7"/>
    </row>
    <row r="121" spans="1:5" s="18" customFormat="1" ht="15.6">
      <c r="A121" s="8"/>
      <c r="B121" s="14"/>
      <c r="C121" s="14"/>
      <c r="D121" s="14"/>
      <c r="E121" s="7"/>
    </row>
    <row r="122" spans="1:5" s="18" customFormat="1" ht="15.6">
      <c r="A122" s="8"/>
      <c r="B122" s="14"/>
      <c r="C122" s="14"/>
      <c r="D122" s="14"/>
      <c r="E122" s="7"/>
    </row>
    <row r="123" spans="1:5" s="18" customFormat="1" ht="18">
      <c r="A123" s="4" t="s">
        <v>57</v>
      </c>
      <c r="B123" s="14"/>
      <c r="C123" s="14"/>
      <c r="D123" s="14"/>
      <c r="E123" s="7"/>
    </row>
    <row r="124" spans="1:5" s="18" customFormat="1" ht="15.6">
      <c r="A124" s="8"/>
      <c r="B124" s="14"/>
      <c r="C124" s="14"/>
      <c r="D124" s="14"/>
      <c r="E124" s="7"/>
    </row>
    <row r="125" spans="1:5" s="18" customFormat="1" ht="15.6">
      <c r="A125" s="6" t="s">
        <v>69</v>
      </c>
      <c r="B125" s="14">
        <v>16000</v>
      </c>
      <c r="C125" s="14"/>
      <c r="D125" s="14"/>
      <c r="E125" s="7"/>
    </row>
    <row r="126" spans="1:5" s="18" customFormat="1" ht="15.6">
      <c r="A126" s="6" t="s">
        <v>70</v>
      </c>
      <c r="B126" s="14">
        <v>6000</v>
      </c>
      <c r="C126" s="14"/>
      <c r="D126" s="14"/>
      <c r="E126" s="7"/>
    </row>
    <row r="127" spans="1:5" s="18" customFormat="1" ht="15.6">
      <c r="A127" s="6" t="s">
        <v>71</v>
      </c>
      <c r="B127" s="14">
        <v>300</v>
      </c>
      <c r="C127" s="14"/>
      <c r="D127" s="14"/>
      <c r="E127" s="7"/>
    </row>
    <row r="128" spans="1:5" s="18" customFormat="1" ht="15.6">
      <c r="A128" s="6" t="s">
        <v>72</v>
      </c>
      <c r="B128" s="14">
        <v>4650</v>
      </c>
      <c r="C128" s="14"/>
      <c r="D128" s="14"/>
      <c r="E128" s="7"/>
    </row>
    <row r="129" spans="1:5" s="18" customFormat="1" ht="15.6">
      <c r="A129" s="6"/>
      <c r="B129" s="14"/>
      <c r="C129" s="14"/>
      <c r="D129" s="14">
        <f>SUM(B125:B129)</f>
        <v>26950</v>
      </c>
      <c r="E129" s="7"/>
    </row>
    <row r="130" spans="1:5" s="18" customFormat="1" ht="15.6">
      <c r="A130" s="6"/>
      <c r="B130" s="14"/>
      <c r="C130" s="14"/>
      <c r="D130" s="14"/>
      <c r="E130" s="7"/>
    </row>
    <row r="131" spans="1:5" s="18" customFormat="1" ht="18">
      <c r="A131" s="4" t="s">
        <v>58</v>
      </c>
      <c r="B131" s="14"/>
      <c r="C131" s="14"/>
      <c r="D131" s="14"/>
      <c r="E131" s="7"/>
    </row>
    <row r="132" spans="1:5" s="18" customFormat="1" ht="15.6">
      <c r="A132" s="6"/>
      <c r="B132" s="14"/>
      <c r="C132" s="14"/>
      <c r="D132" s="14"/>
      <c r="E132" s="7"/>
    </row>
    <row r="133" spans="1:5" s="18" customFormat="1" ht="15.6">
      <c r="A133" s="6" t="s">
        <v>59</v>
      </c>
      <c r="B133" s="14"/>
      <c r="C133" s="14">
        <v>-11550</v>
      </c>
      <c r="D133" s="14"/>
      <c r="E133" s="7"/>
    </row>
    <row r="134" spans="1:5" s="18" customFormat="1" ht="15.6">
      <c r="A134" s="6" t="s">
        <v>60</v>
      </c>
      <c r="B134" s="14"/>
      <c r="C134" s="14">
        <v>-7000</v>
      </c>
      <c r="D134" s="14"/>
      <c r="E134" s="7"/>
    </row>
    <row r="135" spans="1:5" s="18" customFormat="1" ht="15.6">
      <c r="A135" s="6" t="s">
        <v>61</v>
      </c>
      <c r="B135" s="14"/>
      <c r="C135" s="14">
        <v>-19985</v>
      </c>
      <c r="D135" s="14"/>
      <c r="E135" s="7"/>
    </row>
    <row r="136" spans="1:5" s="18" customFormat="1" ht="15.6">
      <c r="A136" s="6" t="s">
        <v>62</v>
      </c>
      <c r="B136" s="14"/>
      <c r="C136" s="14">
        <v>-11618</v>
      </c>
      <c r="D136" s="14"/>
      <c r="E136" s="7"/>
    </row>
    <row r="137" spans="1:5" s="18" customFormat="1" ht="15.6">
      <c r="A137" s="6"/>
      <c r="B137" s="14"/>
      <c r="C137" s="14"/>
      <c r="D137" s="14">
        <f>SUM(C133:C137)</f>
        <v>-50153</v>
      </c>
      <c r="E137" s="7"/>
    </row>
    <row r="138" spans="1:5" s="18" customFormat="1" ht="15.6">
      <c r="A138" s="6"/>
      <c r="B138" s="14"/>
      <c r="C138" s="14"/>
      <c r="D138" s="14"/>
      <c r="E138" s="7"/>
    </row>
    <row r="139" spans="1:5" s="18" customFormat="1" ht="15.6">
      <c r="A139" s="8" t="s">
        <v>3</v>
      </c>
      <c r="B139" s="14"/>
      <c r="C139" s="14"/>
      <c r="D139" s="14">
        <f>SUM(D129:D138)</f>
        <v>-23203</v>
      </c>
      <c r="E139" s="7"/>
    </row>
    <row r="140" spans="1:5" s="18" customFormat="1" ht="15.6">
      <c r="A140" s="8"/>
      <c r="B140" s="14"/>
      <c r="C140" s="14"/>
      <c r="D140" s="14"/>
      <c r="E140" s="7"/>
    </row>
    <row r="141" spans="1:5" s="18" customFormat="1" ht="18">
      <c r="A141" s="4" t="s">
        <v>73</v>
      </c>
      <c r="B141" s="14"/>
      <c r="C141" s="14"/>
      <c r="D141" s="14"/>
      <c r="E141" s="7"/>
    </row>
    <row r="142" spans="1:5" s="18" customFormat="1" ht="15.6">
      <c r="A142" s="8"/>
      <c r="B142" s="14"/>
      <c r="C142" s="14"/>
      <c r="D142" s="14"/>
      <c r="E142" s="7"/>
    </row>
    <row r="143" spans="1:5" s="18" customFormat="1" ht="15.6">
      <c r="A143" s="6" t="s">
        <v>74</v>
      </c>
      <c r="B143" s="14"/>
      <c r="C143" s="14">
        <v>-500</v>
      </c>
      <c r="D143" s="14"/>
      <c r="E143" s="7"/>
    </row>
    <row r="144" spans="1:5" s="18" customFormat="1" ht="15.6">
      <c r="A144" s="8"/>
      <c r="B144" s="14"/>
      <c r="C144" s="14"/>
      <c r="D144" s="14">
        <f>SUM(C143:C144)</f>
        <v>-500</v>
      </c>
      <c r="E144" s="7"/>
    </row>
    <row r="145" spans="1:5" s="18" customFormat="1" ht="15.6">
      <c r="A145" s="8"/>
      <c r="B145" s="14"/>
      <c r="C145" s="14"/>
      <c r="D145" s="14"/>
      <c r="E145" s="7"/>
    </row>
    <row r="146" spans="1:5" s="18" customFormat="1" ht="15.6">
      <c r="A146" s="6"/>
      <c r="B146" s="14"/>
      <c r="C146" s="14"/>
      <c r="D146" s="14"/>
      <c r="E146" s="7"/>
    </row>
  </sheetData>
  <mergeCells count="1">
    <mergeCell ref="A1:E2"/>
  </mergeCells>
  <phoneticPr fontId="0" type="noConversion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</dc:creator>
  <cp:lastModifiedBy>Pierre</cp:lastModifiedBy>
  <cp:lastPrinted>2012-06-21T19:30:51Z</cp:lastPrinted>
  <dcterms:created xsi:type="dcterms:W3CDTF">2012-05-01T19:13:21Z</dcterms:created>
  <dcterms:modified xsi:type="dcterms:W3CDTF">2012-10-31T18:52:34Z</dcterms:modified>
</cp:coreProperties>
</file>